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partido Administrativo\Carpetas PC Archivos\DOCUMENTACIÓN ADMVA 2021\CUENTA PUBLICA\ANUAL 2021\LDF\"/>
    </mc:Choice>
  </mc:AlternateContent>
  <xr:revisionPtr revIDLastSave="0" documentId="8_{4312B930-AE1B-43A7-B018-3827F4A7592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7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G7" i="2"/>
  <c r="H7" i="2" s="1"/>
  <c r="I7" i="2" s="1"/>
  <c r="E7" i="2"/>
  <c r="F11" i="2" l="1"/>
  <c r="F12" i="2"/>
  <c r="G12" i="2" s="1"/>
  <c r="H12" i="2" s="1"/>
  <c r="I12" i="2" s="1"/>
  <c r="F13" i="2"/>
  <c r="G13" i="2" s="1"/>
  <c r="H13" i="2" s="1"/>
  <c r="I13" i="2" s="1"/>
  <c r="F14" i="2"/>
  <c r="G14" i="2" s="1"/>
  <c r="H14" i="2" s="1"/>
  <c r="I14" i="2" s="1"/>
  <c r="F15" i="2"/>
  <c r="G15" i="2" s="1"/>
  <c r="H15" i="2" s="1"/>
  <c r="I15" i="2" s="1"/>
  <c r="F16" i="2"/>
  <c r="G16" i="2" s="1"/>
  <c r="H16" i="2" s="1"/>
  <c r="I16" i="2" s="1"/>
  <c r="F17" i="2"/>
  <c r="G17" i="2" s="1"/>
  <c r="H17" i="2" s="1"/>
  <c r="I17" i="2" s="1"/>
  <c r="F18" i="2"/>
  <c r="G18" i="2" s="1"/>
  <c r="H18" i="2" s="1"/>
  <c r="I18" i="2" s="1"/>
  <c r="F19" i="2"/>
  <c r="G19" i="2" s="1"/>
  <c r="H19" i="2" s="1"/>
  <c r="I19" i="2" s="1"/>
  <c r="F21" i="2"/>
  <c r="G21" i="2" s="1"/>
  <c r="H21" i="2" s="1"/>
  <c r="I21" i="2" s="1"/>
  <c r="F22" i="2"/>
  <c r="G22" i="2" s="1"/>
  <c r="H22" i="2" s="1"/>
  <c r="I22" i="2" s="1"/>
  <c r="E24" i="2"/>
  <c r="F25" i="2"/>
  <c r="G25" i="2"/>
  <c r="H25" i="2" s="1"/>
  <c r="F26" i="2"/>
  <c r="G26" i="2"/>
  <c r="H26" i="2" s="1"/>
  <c r="I26" i="2" s="1"/>
  <c r="F27" i="2"/>
  <c r="G27" i="2"/>
  <c r="H27" i="2" s="1"/>
  <c r="I27" i="2" s="1"/>
  <c r="F28" i="2"/>
  <c r="G28" i="2"/>
  <c r="H28" i="2" s="1"/>
  <c r="I28" i="2" s="1"/>
  <c r="F29" i="2"/>
  <c r="G29" i="2"/>
  <c r="H29" i="2" s="1"/>
  <c r="I29" i="2" s="1"/>
  <c r="E31" i="2"/>
  <c r="F32" i="2"/>
  <c r="G32" i="2" s="1"/>
  <c r="E39" i="2"/>
  <c r="F39" i="2"/>
  <c r="G39" i="2"/>
  <c r="H39" i="2"/>
  <c r="I39" i="2"/>
  <c r="F24" i="2" l="1"/>
  <c r="H24" i="2"/>
  <c r="I25" i="2"/>
  <c r="I24" i="2" s="1"/>
  <c r="G31" i="2"/>
  <c r="H32" i="2"/>
  <c r="G11" i="2"/>
  <c r="F31" i="2"/>
  <c r="G24" i="2"/>
  <c r="H11" i="2" l="1"/>
  <c r="H31" i="2"/>
  <c r="I32" i="2"/>
  <c r="I31" i="2" s="1"/>
  <c r="I11" i="2" l="1"/>
  <c r="J39" i="2" l="1"/>
  <c r="J29" i="2"/>
  <c r="J28" i="2"/>
  <c r="J27" i="2"/>
  <c r="J26" i="2"/>
  <c r="J22" i="2"/>
  <c r="J21" i="2"/>
  <c r="J19" i="2"/>
  <c r="J18" i="2"/>
  <c r="J17" i="2"/>
  <c r="J16" i="2"/>
  <c r="J15" i="2"/>
  <c r="J14" i="2"/>
  <c r="J13" i="2"/>
  <c r="J12" i="2"/>
  <c r="J7" i="2"/>
  <c r="J32" i="2" l="1"/>
  <c r="J31" i="2" s="1"/>
  <c r="J11" i="2"/>
  <c r="J25" i="2" l="1"/>
  <c r="J24" i="2" s="1"/>
  <c r="E34" i="2" l="1"/>
  <c r="F20" i="2"/>
  <c r="F10" i="2" s="1"/>
  <c r="F34" i="2" s="1"/>
  <c r="G20" i="2" l="1"/>
  <c r="G10" i="2" l="1"/>
  <c r="G34" i="2" s="1"/>
  <c r="H20" i="2"/>
  <c r="H10" i="2" l="1"/>
  <c r="H34" i="2" s="1"/>
  <c r="I20" i="2"/>
  <c r="I10" i="2" l="1"/>
  <c r="I34" i="2" s="1"/>
  <c r="J20" i="2"/>
  <c r="J10" i="2" s="1"/>
  <c r="J34" i="2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<sst xmlns="http://schemas.openxmlformats.org/spreadsheetml/2006/main" count="37" uniqueCount="33">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</sst>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0" sqref="E10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30" t="s">
        <v>32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1" t="s">
        <v>0</v>
      </c>
      <c r="E4" s="31"/>
      <c r="F4" s="31"/>
      <c r="G4" s="31"/>
      <c r="H4" s="31"/>
      <c r="I4" s="31"/>
      <c r="J4" s="31"/>
      <c r="K4" s="7"/>
    </row>
    <row r="5" spans="1:11" x14ac:dyDescent="0.25">
      <c r="B5" s="5"/>
      <c r="C5" s="6"/>
      <c r="D5" s="31" t="s">
        <v>1</v>
      </c>
      <c r="E5" s="31"/>
      <c r="F5" s="31"/>
      <c r="G5" s="31"/>
      <c r="H5" s="31"/>
      <c r="I5" s="31"/>
      <c r="J5" s="31"/>
      <c r="K5" s="7"/>
    </row>
    <row r="6" spans="1:11" x14ac:dyDescent="0.25">
      <c r="B6" s="5"/>
      <c r="C6" s="6"/>
      <c r="D6" s="31" t="s">
        <v>2</v>
      </c>
      <c r="E6" s="31"/>
      <c r="F6" s="31"/>
      <c r="G6" s="31"/>
      <c r="H6" s="31"/>
      <c r="I6" s="31"/>
      <c r="J6" s="31"/>
      <c r="K6" s="7"/>
    </row>
    <row r="7" spans="1:11" ht="24" x14ac:dyDescent="0.25">
      <c r="B7" s="5"/>
      <c r="C7" s="25"/>
      <c r="D7" s="32" t="s">
        <v>3</v>
      </c>
      <c r="E7" s="26" t="str">
        <f>"Año en Cuestión "&amp;
2021</f>
        <v>Año en Cuestión 2021</v>
      </c>
      <c r="F7" s="26">
        <v>2022</v>
      </c>
      <c r="G7" s="26">
        <f>+F7+1</f>
        <v>2023</v>
      </c>
      <c r="H7" s="26">
        <f t="shared" ref="H7:J7" si="0">+G7+1</f>
        <v>2024</v>
      </c>
      <c r="I7" s="26">
        <f t="shared" si="0"/>
        <v>2025</v>
      </c>
      <c r="J7" s="26">
        <f t="shared" si="0"/>
        <v>2026</v>
      </c>
      <c r="K7" s="7"/>
    </row>
    <row r="8" spans="1:11" x14ac:dyDescent="0.25">
      <c r="B8" s="5"/>
      <c r="C8" s="27"/>
      <c r="D8" s="33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f t="shared" ref="E10:J10" si="1">SUM(E11:E22)</f>
        <v>38247851.869999997</v>
      </c>
      <c r="F10" s="14">
        <f t="shared" si="1"/>
        <v>39395287.426100001</v>
      </c>
      <c r="G10" s="14">
        <f t="shared" si="1"/>
        <v>40577146.048882999</v>
      </c>
      <c r="H10" s="14">
        <f t="shared" si="1"/>
        <v>41794460.430349492</v>
      </c>
      <c r="I10" s="14">
        <f t="shared" si="1"/>
        <v>43048294.243259974</v>
      </c>
      <c r="J10" s="14">
        <f t="shared" si="1"/>
        <v>44339743.070557781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445578</v>
      </c>
      <c r="F15" s="16">
        <f t="shared" si="3"/>
        <v>458945.34</v>
      </c>
      <c r="G15" s="16">
        <f t="shared" si="3"/>
        <v>472713.70020000002</v>
      </c>
      <c r="H15" s="16">
        <f t="shared" si="3"/>
        <v>486895.11120600003</v>
      </c>
      <c r="I15" s="16">
        <f t="shared" si="3"/>
        <v>501501.96454218007</v>
      </c>
      <c r="J15" s="16">
        <f t="shared" si="3"/>
        <v>516547.02347844548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37802273.869999997</v>
      </c>
      <c r="F20" s="16">
        <f>+E20*1.03</f>
        <v>38936342.086099997</v>
      </c>
      <c r="G20" s="16">
        <f>+F20*1.03</f>
        <v>40104432.348683</v>
      </c>
      <c r="H20" s="16">
        <f>+G20*1.03</f>
        <v>41307565.319143489</v>
      </c>
      <c r="I20" s="16">
        <f>+H20*1.03</f>
        <v>42546792.278717794</v>
      </c>
      <c r="J20" s="16">
        <f>+I20*1.03</f>
        <v>43823196.047079332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38247851.869999997</v>
      </c>
      <c r="F34" s="14">
        <f t="shared" ref="F34:J34" si="8">+F10+F24+F31</f>
        <v>39395287.426100001</v>
      </c>
      <c r="G34" s="14">
        <f t="shared" si="8"/>
        <v>40577146.048882999</v>
      </c>
      <c r="H34" s="14">
        <f t="shared" si="8"/>
        <v>41794460.430349492</v>
      </c>
      <c r="I34" s="14">
        <f t="shared" si="8"/>
        <v>43048294.243259974</v>
      </c>
      <c r="J34" s="14">
        <f t="shared" si="8"/>
        <v>44339743.070557781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  <row r="42" spans="1:11" x14ac:dyDescent="0.25">
      <c r="E42" s="29"/>
      <c r="F42" s="29"/>
      <c r="G42" s="29"/>
      <c r="H42" s="29"/>
      <c r="I42" s="29"/>
      <c r="J42" s="29"/>
      <c r="K42" s="29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IACIP_LAP01</cp:lastModifiedBy>
  <dcterms:created xsi:type="dcterms:W3CDTF">2017-01-18T07:08:57Z</dcterms:created>
  <dcterms:modified xsi:type="dcterms:W3CDTF">2021-01-14T18:01:21Z</dcterms:modified>
</cp:coreProperties>
</file>